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Vendor Scoring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4">
    <fill>
      <patternFill/>
    </fill>
    <fill>
      <patternFill patternType="gray125"/>
    </fill>
    <fill>
      <patternFill patternType="solid">
        <fgColor rgb="00FFD966"/>
        <bgColor rgb="00FFD966"/>
      </patternFill>
    </fill>
    <fill>
      <patternFill patternType="solid">
        <fgColor rgb="00E2EFDA"/>
        <bgColor rgb="00E2EFDA"/>
      </patternFill>
    </fill>
  </fills>
  <borders count="2">
    <border>
      <left/>
      <right/>
      <top/>
      <bottom/>
      <diagonal/>
    </border>
    <border>
      <left style="thin">
        <color rgb="00999999"/>
      </left>
      <right style="thin">
        <color rgb="00999999"/>
      </right>
      <top style="thin">
        <color rgb="00999999"/>
      </top>
      <bottom style="thin">
        <color rgb="00999999"/>
      </bottom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top" wrapText="1"/>
    </xf>
    <xf numFmtId="0" fontId="0" fillId="0" borderId="1" applyAlignment="1" pivotButton="0" quotePrefix="0" xfId="0">
      <alignment horizontal="center" vertical="center" wrapText="1"/>
    </xf>
    <xf numFmtId="0" fontId="1" fillId="3" borderId="1" pivotButton="0" quotePrefix="0" xfId="0"/>
    <xf numFmtId="0" fontId="1" fillId="3" borderId="1" applyAlignment="1" pivotButton="0" quotePrefix="0" xfId="0">
      <alignment horizontal="center" vertical="center" wrapText="1"/>
    </xf>
    <xf numFmtId="0" fontId="1" fillId="3" borderId="1" applyAlignment="1" pivotButton="0" quotePrefix="0" xfId="0">
      <alignment horizontal="left" vertical="top" wrapText="1"/>
    </xf>
    <xf numFmtId="0" fontId="0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6" customWidth="1" min="1" max="1"/>
    <col width="10" customWidth="1" min="2" max="2"/>
    <col width="60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</cols>
  <sheetData>
    <row r="1">
      <c r="A1" s="1" t="inlineStr">
        <is>
          <t>Criteria</t>
        </is>
      </c>
      <c r="B1" s="1" t="inlineStr">
        <is>
          <t>Weight</t>
        </is>
      </c>
      <c r="C1" s="1" t="inlineStr">
        <is>
          <t>Scoring guidance (what 'good' looks like)</t>
        </is>
      </c>
      <c r="D1" s="1" t="inlineStr">
        <is>
          <t>Vendor A Score (1-5)</t>
        </is>
      </c>
      <c r="E1" s="1" t="inlineStr">
        <is>
          <t>Vendor A Weighted</t>
        </is>
      </c>
      <c r="F1" s="1" t="inlineStr">
        <is>
          <t>Vendor B Score (1-5)</t>
        </is>
      </c>
      <c r="G1" s="1" t="inlineStr">
        <is>
          <t>Vendor B Weighted</t>
        </is>
      </c>
      <c r="H1" s="1" t="inlineStr">
        <is>
          <t>Vendor C Score (1-5)</t>
        </is>
      </c>
      <c r="I1" s="1" t="inlineStr">
        <is>
          <t>Vendor C Weighted</t>
        </is>
      </c>
    </row>
    <row r="2">
      <c r="A2" s="2" t="inlineStr">
        <is>
          <t>Integrations (ERP/POS/e-com/shipping)</t>
        </is>
      </c>
      <c r="B2" s="2" t="n">
        <v>25</v>
      </c>
      <c r="C2" s="2" t="inlineStr">
        <is>
          <t>Has event model for: item master, on-hand deltas (site/bin), receipts/ASNs, picks/shipments, transfers, returns; P95 latency ≤60s; error queue + auto-retry; daily snapshot recon ≤0.1% delta.</t>
        </is>
      </c>
      <c r="D2" s="3" t="n"/>
      <c r="E2" s="3">
        <f>IF(D2="", "", D2*B2)</f>
        <v/>
      </c>
      <c r="F2" s="3" t="n"/>
      <c r="G2" s="3">
        <f>IF(F2="", "", F2*B2)</f>
        <v/>
      </c>
      <c r="H2" s="3" t="n"/>
      <c r="I2" s="3">
        <f>IF(H2="", "", H2*B2)</f>
        <v/>
      </c>
    </row>
    <row r="3">
      <c r="A3" s="2" t="inlineStr">
        <is>
          <t>Multi-warehouse depth (allocation/transfers/ATP)</t>
        </is>
      </c>
      <c r="B3" s="2" t="n">
        <v>25</v>
      </c>
      <c r="C3" s="2" t="inlineStr">
        <is>
          <t>ATP by location; reservations/holds; transfer workflow with request→ship→receive, variance capture, audit trail; SLA targets: request→ship ≤24h; ship→receive ≤72h; variance ≤0.5%.</t>
        </is>
      </c>
      <c r="D3" s="3" t="n"/>
      <c r="E3" s="3">
        <f>IF(D3="", "", D3*B3)</f>
        <v/>
      </c>
      <c r="F3" s="3" t="n"/>
      <c r="G3" s="3">
        <f>IF(F3="", "", F3*B3)</f>
        <v/>
      </c>
      <c r="H3" s="3" t="n"/>
      <c r="I3" s="3">
        <f>IF(H3="", "", H3*B3)</f>
        <v/>
      </c>
    </row>
    <row r="4">
      <c r="A4" s="2" t="inlineStr">
        <is>
          <t>Usability &amp; mobile scanning</t>
        </is>
      </c>
      <c r="B4" s="2" t="n">
        <v>15</v>
      </c>
      <c r="C4" s="2" t="inlineStr">
        <is>
          <t>Guided flows (receive/put/transfer/pick), label/lot capture, offline cache + resync; Scan compliance ≥95%; pick errors ≤0.3% in pilot.</t>
        </is>
      </c>
      <c r="D4" s="3" t="n"/>
      <c r="E4" s="3">
        <f>IF(D4="", "", D4*B4)</f>
        <v/>
      </c>
      <c r="F4" s="3" t="n"/>
      <c r="G4" s="3">
        <f>IF(F4="", "", F4*B4)</f>
        <v/>
      </c>
      <c r="H4" s="3" t="n"/>
      <c r="I4" s="3">
        <f>IF(H4="", "", H4*B4)</f>
        <v/>
      </c>
    </row>
    <row r="5">
      <c r="A5" s="2" t="inlineStr">
        <is>
          <t>Scalability &amp; support</t>
        </is>
      </c>
      <c r="B5" s="2" t="n">
        <v>15</v>
      </c>
      <c r="C5" s="2" t="inlineStr">
        <is>
          <t>Uptime ≥99.9%; RBAC + maker-checker; immutable audit logs; Support SLA ≤1h critical, ≤4h high; proven incident recovery &amp; replay.</t>
        </is>
      </c>
      <c r="D5" s="3" t="n"/>
      <c r="E5" s="3">
        <f>IF(D5="", "", D5*B5)</f>
        <v/>
      </c>
      <c r="F5" s="3" t="n"/>
      <c r="G5" s="3">
        <f>IF(F5="", "", F5*B5)</f>
        <v/>
      </c>
      <c r="H5" s="3" t="n"/>
      <c r="I5" s="3">
        <f>IF(H5="", "", H5*B5)</f>
        <v/>
      </c>
    </row>
    <row r="6">
      <c r="A6" s="2" t="inlineStr">
        <is>
          <t>TCO &amp; ROI</t>
        </is>
      </c>
      <c r="B6" s="2" t="n">
        <v>20</v>
      </c>
      <c r="C6" s="2" t="inlineStr">
        <is>
          <t>Clear licensing; realistic implementation; transparent device/training costs; Pilot ROI &gt;0 with payback &lt;12 months (software).</t>
        </is>
      </c>
      <c r="D6" s="3" t="n"/>
      <c r="E6" s="3">
        <f>IF(D6="", "", D6*B6)</f>
        <v/>
      </c>
      <c r="F6" s="3" t="n"/>
      <c r="G6" s="3">
        <f>IF(F6="", "", F6*B6)</f>
        <v/>
      </c>
      <c r="H6" s="3" t="n"/>
      <c r="I6" s="3">
        <f>IF(H6="", "", H6*B6)</f>
        <v/>
      </c>
    </row>
    <row r="7">
      <c r="A7" s="4" t="inlineStr">
        <is>
          <t>TOTAL /100</t>
        </is>
      </c>
      <c r="E7" s="5">
        <f>SUM(E2:E6)</f>
        <v/>
      </c>
      <c r="G7" s="5">
        <f>SUM(G2:G6)</f>
        <v/>
      </c>
      <c r="I7" s="5">
        <f>SUM(I2:I6)</f>
        <v/>
      </c>
    </row>
    <row r="9">
      <c r="A9" s="6" t="inlineStr">
        <is>
          <t>Deal-breakers (ALL must be YES for eligibility)</t>
        </is>
      </c>
    </row>
    <row r="10">
      <c r="A10" s="1" t="inlineStr">
        <is>
          <t>Requirement</t>
        </is>
      </c>
      <c r="D10" s="1" t="inlineStr">
        <is>
          <t>Vendor A (Y/N)</t>
        </is>
      </c>
      <c r="F10" s="1" t="inlineStr">
        <is>
          <t>Vendor B (Y/N)</t>
        </is>
      </c>
      <c r="H10" s="1" t="inlineStr">
        <is>
          <t>Vendor C (Y/N)</t>
        </is>
      </c>
    </row>
    <row r="11">
      <c r="A11" s="2" t="inlineStr">
        <is>
          <t>Lot/serial support at unit level</t>
        </is>
      </c>
      <c r="D11" s="3" t="n"/>
      <c r="F11" s="3" t="n"/>
      <c r="H11" s="3" t="n"/>
    </row>
    <row r="12">
      <c r="A12" s="2" t="inlineStr">
        <is>
          <t>FEFO picking for expirable SKUs</t>
        </is>
      </c>
      <c r="D12" s="3" t="n"/>
      <c r="F12" s="3" t="n"/>
      <c r="H12" s="3" t="n"/>
    </row>
    <row r="13">
      <c r="A13" s="2" t="inlineStr">
        <is>
          <t>Transfer workflow + audit trail</t>
        </is>
      </c>
      <c r="D13" s="3" t="n"/>
      <c r="F13" s="3" t="n"/>
      <c r="H13" s="3" t="n"/>
    </row>
    <row r="14">
      <c r="A14" s="2" t="inlineStr">
        <is>
          <t>Error queue + auto-retry (no silent failures)</t>
        </is>
      </c>
      <c r="D14" s="3" t="n"/>
      <c r="F14" s="3" t="n"/>
      <c r="H14" s="3" t="n"/>
    </row>
    <row r="15">
      <c r="A15" s="2" t="inlineStr">
        <is>
          <t>Offline scanning with resync</t>
        </is>
      </c>
      <c r="D15" s="3" t="n"/>
      <c r="F15" s="3" t="n"/>
      <c r="H15" s="3" t="n"/>
    </row>
    <row r="16">
      <c r="A16" s="2" t="inlineStr">
        <is>
          <t>Role-based access + maker-checker on adjustments</t>
        </is>
      </c>
      <c r="D16" s="3" t="n"/>
      <c r="F16" s="3" t="n"/>
      <c r="H16" s="3" t="n"/>
    </row>
    <row r="17">
      <c r="A17" s="4" t="inlineStr">
        <is>
          <t>Eligibility (PASS if all YES)</t>
        </is>
      </c>
      <c r="D17" s="5">
        <f>IF(COUNTIF(D11:D16,"NO")&gt;0,"FAIL","PASS")</f>
        <v/>
      </c>
      <c r="F17" s="5">
        <f>IF(COUNTIF(F11:F16,"NO")&gt;0,"FAIL","PASS")</f>
        <v/>
      </c>
      <c r="H17" s="5">
        <f>IF(COUNTIF(H11:H16,"NO")&gt;0,"FAIL","PASS")</f>
        <v/>
      </c>
    </row>
    <row r="19">
      <c r="A19" s="2" t="inlineStr">
        <is>
          <t>Instructions: Enter 1–5 scores per criterion for each vendor. Weighted columns calculate automatically. All deal-breakers must be 'YES' for eligibility; otherwise the vendor is disqualified regardless of total. Use the acceptance targets in the guide to decide scores (e.g., P95 ≤60s, variance ≤0.5%, scan compliance ≥95%).</t>
        </is>
      </c>
      <c r="B19" s="7" t="n"/>
      <c r="C19" s="7" t="n"/>
      <c r="D19" s="7" t="n"/>
      <c r="E19" s="7" t="n"/>
      <c r="F19" s="7" t="n"/>
      <c r="G19" s="7" t="n"/>
      <c r="H19" s="7" t="n"/>
      <c r="I19" s="7" t="n"/>
    </row>
  </sheetData>
  <mergeCells count="2">
    <mergeCell ref="A9:I9"/>
    <mergeCell ref="A19:I19"/>
  </mergeCells>
  <dataValidations count="1">
    <dataValidation sqref="D2 F2 H2 D3 F3 H3 D4 F4 H4 D5 F5 H5 D6 F6 H6" showErrorMessage="1" showInputMessage="1" allowBlank="1" errorTitle="Invalid score" error="Enter a whole number from 1 to 5" promptTitle="Score (1-5)" prompt="Score each criterion from 1 (poor) to 5 (excellent)" type="whole" operator="between">
      <formula1>1</formula1>
      <formula2>5</formula2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2025-10-07T13:01:44Z</dcterms:created>
  <dcterms:modified xmlns:dcterms="http://purl.org/dc/terms/" xmlns:xsi="http://www.w3.org/2001/XMLSchema-instance" xsi:type="dcterms:W3CDTF">2025-10-07T13:01:44Z</dcterms:modified>
</cp:coreProperties>
</file>